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60" windowWidth="18915" windowHeight="117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74" i="1"/>
  <c r="G74" s="1"/>
  <c r="G72"/>
  <c r="G71"/>
  <c r="G70"/>
  <c r="G69"/>
  <c r="G68"/>
  <c r="G67"/>
  <c r="G66"/>
  <c r="G65"/>
  <c r="F62"/>
  <c r="G62" s="1"/>
  <c r="G60"/>
  <c r="G59"/>
  <c r="G58"/>
  <c r="G57"/>
  <c r="G56"/>
  <c r="G55"/>
  <c r="G54"/>
  <c r="G53"/>
  <c r="F48"/>
  <c r="G48" s="1"/>
  <c r="G46"/>
  <c r="G45"/>
  <c r="G44"/>
  <c r="G43"/>
  <c r="G42"/>
  <c r="G41"/>
  <c r="G40"/>
  <c r="G39"/>
  <c r="F36"/>
  <c r="G36" s="1"/>
  <c r="G34"/>
  <c r="G33"/>
  <c r="G32"/>
  <c r="G31"/>
  <c r="G30"/>
  <c r="G29"/>
  <c r="G28"/>
  <c r="G27"/>
  <c r="F24"/>
  <c r="G24" s="1"/>
  <c r="G22"/>
  <c r="G21"/>
  <c r="G20"/>
  <c r="G19"/>
  <c r="G18"/>
  <c r="G17"/>
  <c r="G16"/>
  <c r="G15"/>
  <c r="F11"/>
  <c r="G11" s="1"/>
  <c r="G9"/>
  <c r="G8"/>
  <c r="G7"/>
  <c r="G6"/>
  <c r="G5"/>
  <c r="G4"/>
  <c r="G3"/>
  <c r="G2"/>
</calcChain>
</file>

<file path=xl/sharedStrings.xml><?xml version="1.0" encoding="utf-8"?>
<sst xmlns="http://schemas.openxmlformats.org/spreadsheetml/2006/main" count="48" uniqueCount="13">
  <si>
    <t>Republican</t>
  </si>
  <si>
    <t>Polls</t>
  </si>
  <si>
    <t>EV</t>
  </si>
  <si>
    <t>ABS</t>
  </si>
  <si>
    <t>PROV</t>
  </si>
  <si>
    <t>Eligible Voters</t>
  </si>
  <si>
    <t>Unable to Determine</t>
  </si>
  <si>
    <t>Total</t>
  </si>
  <si>
    <t>Democrat</t>
  </si>
  <si>
    <t>Libertarian</t>
  </si>
  <si>
    <t>Green</t>
  </si>
  <si>
    <t>Other</t>
  </si>
  <si>
    <t>Unaffiliated</t>
  </si>
</sst>
</file>

<file path=xl/styles.xml><?xml version="1.0" encoding="utf-8"?>
<styleSheet xmlns="http://schemas.openxmlformats.org/spreadsheetml/2006/main">
  <numFmts count="1">
    <numFmt numFmtId="164" formatCode="0.0%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Dialog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Border="1" applyAlignment="1">
      <alignment horizontal="center"/>
    </xf>
    <xf numFmtId="3" fontId="0" fillId="0" borderId="0" xfId="0" applyNumberFormat="1" applyBorder="1"/>
    <xf numFmtId="0" fontId="0" fillId="0" borderId="0" xfId="0" applyBorder="1"/>
    <xf numFmtId="0" fontId="0" fillId="0" borderId="0" xfId="0" applyBorder="1" applyAlignment="1">
      <alignment horizontal="center"/>
    </xf>
    <xf numFmtId="3" fontId="3" fillId="0" borderId="0" xfId="0" applyNumberFormat="1" applyFont="1" applyBorder="1" applyAlignment="1">
      <alignment horizontal="right"/>
    </xf>
    <xf numFmtId="164" fontId="0" fillId="0" borderId="0" xfId="0" applyNumberFormat="1" applyBorder="1"/>
    <xf numFmtId="0" fontId="1" fillId="0" borderId="0" xfId="0" applyFont="1" applyBorder="1" applyAlignment="1">
      <alignment horizontal="center"/>
    </xf>
    <xf numFmtId="164" fontId="0" fillId="0" borderId="0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74"/>
  <sheetViews>
    <sheetView tabSelected="1" workbookViewId="0">
      <selection sqref="A1:XFD1048576"/>
    </sheetView>
  </sheetViews>
  <sheetFormatPr defaultRowHeight="15"/>
  <cols>
    <col min="1" max="1" width="19.85546875" style="4" bestFit="1" customWidth="1"/>
    <col min="2" max="5" width="9.140625" style="2"/>
    <col min="6" max="6" width="14" style="2" bestFit="1" customWidth="1"/>
    <col min="7" max="16384" width="9.140625" style="3"/>
  </cols>
  <sheetData>
    <row r="1" spans="1:7" ht="2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7">
      <c r="A2" s="4">
        <v>1</v>
      </c>
      <c r="B2" s="2">
        <v>102333</v>
      </c>
      <c r="C2" s="2">
        <v>25491</v>
      </c>
      <c r="D2" s="2">
        <v>3294</v>
      </c>
      <c r="E2" s="2">
        <v>1317</v>
      </c>
      <c r="F2" s="5">
        <v>204378</v>
      </c>
      <c r="G2" s="6">
        <f t="shared" ref="G2:G65" si="0">SUM(B2:E2)/F2</f>
        <v>0.64799048821301708</v>
      </c>
    </row>
    <row r="3" spans="1:7">
      <c r="A3" s="4">
        <v>2</v>
      </c>
      <c r="B3" s="2">
        <v>44286</v>
      </c>
      <c r="C3" s="2">
        <v>9206</v>
      </c>
      <c r="D3" s="2">
        <v>1301</v>
      </c>
      <c r="E3" s="2">
        <v>941</v>
      </c>
      <c r="F3" s="5">
        <v>96345</v>
      </c>
      <c r="G3" s="6">
        <f t="shared" si="0"/>
        <v>0.57848357465358868</v>
      </c>
    </row>
    <row r="4" spans="1:7">
      <c r="A4" s="4">
        <v>3</v>
      </c>
      <c r="B4" s="2">
        <v>51714</v>
      </c>
      <c r="C4" s="2">
        <v>9610</v>
      </c>
      <c r="D4" s="2">
        <v>1865</v>
      </c>
      <c r="E4" s="2">
        <v>1134</v>
      </c>
      <c r="F4" s="5">
        <v>113288</v>
      </c>
      <c r="G4" s="6">
        <f t="shared" si="0"/>
        <v>0.56778299555116163</v>
      </c>
    </row>
    <row r="5" spans="1:7">
      <c r="A5" s="4">
        <v>4</v>
      </c>
      <c r="B5" s="2">
        <v>30746</v>
      </c>
      <c r="C5" s="2">
        <v>8655</v>
      </c>
      <c r="D5" s="2">
        <v>1275</v>
      </c>
      <c r="E5" s="2">
        <v>646</v>
      </c>
      <c r="F5" s="5">
        <v>71466</v>
      </c>
      <c r="G5" s="6">
        <f t="shared" si="0"/>
        <v>0.57820502056922174</v>
      </c>
    </row>
    <row r="6" spans="1:7">
      <c r="A6" s="4">
        <v>5</v>
      </c>
      <c r="B6" s="2">
        <v>53049</v>
      </c>
      <c r="C6" s="2">
        <v>9833</v>
      </c>
      <c r="D6" s="2">
        <v>1946</v>
      </c>
      <c r="E6" s="2">
        <v>1006</v>
      </c>
      <c r="F6" s="5">
        <v>114776</v>
      </c>
      <c r="G6" s="6">
        <f t="shared" si="0"/>
        <v>0.5735868125740573</v>
      </c>
    </row>
    <row r="7" spans="1:7">
      <c r="A7" s="4">
        <v>6</v>
      </c>
      <c r="B7" s="2">
        <v>65251</v>
      </c>
      <c r="C7" s="2">
        <v>8075</v>
      </c>
      <c r="D7" s="2">
        <v>3205</v>
      </c>
      <c r="E7" s="2">
        <v>1030</v>
      </c>
      <c r="F7" s="5">
        <v>145176</v>
      </c>
      <c r="G7" s="6">
        <f t="shared" si="0"/>
        <v>0.53425497327381932</v>
      </c>
    </row>
    <row r="8" spans="1:7">
      <c r="A8" s="4">
        <v>7</v>
      </c>
      <c r="B8" s="2">
        <v>35284</v>
      </c>
      <c r="C8" s="2">
        <v>8169</v>
      </c>
      <c r="D8" s="2">
        <v>1344</v>
      </c>
      <c r="E8" s="2">
        <v>619</v>
      </c>
      <c r="F8" s="5">
        <v>75206</v>
      </c>
      <c r="G8" s="6">
        <f t="shared" si="0"/>
        <v>0.60388798766055896</v>
      </c>
    </row>
    <row r="9" spans="1:7">
      <c r="A9" s="4">
        <v>8</v>
      </c>
      <c r="B9" s="2">
        <v>62946</v>
      </c>
      <c r="C9" s="2">
        <v>8000</v>
      </c>
      <c r="D9" s="2">
        <v>2733</v>
      </c>
      <c r="E9" s="2">
        <v>1029</v>
      </c>
      <c r="F9" s="5">
        <v>128929</v>
      </c>
      <c r="G9" s="6">
        <f t="shared" si="0"/>
        <v>0.57945070542701793</v>
      </c>
    </row>
    <row r="10" spans="1:7">
      <c r="A10" s="4" t="s">
        <v>6</v>
      </c>
      <c r="B10" s="2">
        <v>0</v>
      </c>
      <c r="C10" s="2">
        <v>0</v>
      </c>
      <c r="D10" s="2">
        <v>0</v>
      </c>
      <c r="E10" s="2">
        <v>157</v>
      </c>
      <c r="G10" s="6"/>
    </row>
    <row r="11" spans="1:7">
      <c r="A11" s="7" t="s">
        <v>7</v>
      </c>
      <c r="B11" s="2">
        <v>445609</v>
      </c>
      <c r="C11" s="2">
        <v>87039</v>
      </c>
      <c r="D11" s="2">
        <v>16963</v>
      </c>
      <c r="E11" s="2">
        <v>7879</v>
      </c>
      <c r="F11" s="5">
        <f>SUM(F2:F9)</f>
        <v>949564</v>
      </c>
      <c r="G11" s="6">
        <f t="shared" si="0"/>
        <v>0.58710102741889958</v>
      </c>
    </row>
    <row r="12" spans="1:7">
      <c r="G12" s="6"/>
    </row>
    <row r="13" spans="1:7">
      <c r="G13" s="6"/>
    </row>
    <row r="14" spans="1:7" ht="21">
      <c r="A14" s="1" t="s">
        <v>8</v>
      </c>
      <c r="B14" s="2" t="s">
        <v>1</v>
      </c>
      <c r="C14" s="2" t="s">
        <v>2</v>
      </c>
      <c r="D14" s="2" t="s">
        <v>3</v>
      </c>
      <c r="E14" s="2" t="s">
        <v>4</v>
      </c>
      <c r="F14" s="2" t="s">
        <v>5</v>
      </c>
      <c r="G14" s="6"/>
    </row>
    <row r="15" spans="1:7">
      <c r="A15" s="4">
        <v>1</v>
      </c>
      <c r="B15" s="2">
        <v>65871</v>
      </c>
      <c r="C15" s="2">
        <v>19499</v>
      </c>
      <c r="D15" s="2">
        <v>3143</v>
      </c>
      <c r="E15" s="2">
        <v>959</v>
      </c>
      <c r="F15" s="5">
        <v>175539</v>
      </c>
      <c r="G15" s="6">
        <f t="shared" si="0"/>
        <v>0.50969869943431378</v>
      </c>
    </row>
    <row r="16" spans="1:7">
      <c r="A16" s="4">
        <v>2</v>
      </c>
      <c r="B16" s="2">
        <v>88270</v>
      </c>
      <c r="C16" s="2">
        <v>25908</v>
      </c>
      <c r="D16" s="2">
        <v>2737</v>
      </c>
      <c r="E16" s="2">
        <v>2462</v>
      </c>
      <c r="F16" s="5">
        <v>257425</v>
      </c>
      <c r="G16" s="6">
        <f t="shared" si="0"/>
        <v>0.46373506846654367</v>
      </c>
    </row>
    <row r="17" spans="1:7">
      <c r="A17" s="4">
        <v>3</v>
      </c>
      <c r="B17" s="2">
        <v>94760</v>
      </c>
      <c r="C17" s="2">
        <v>23537</v>
      </c>
      <c r="D17" s="2">
        <v>4314</v>
      </c>
      <c r="E17" s="2">
        <v>2623</v>
      </c>
      <c r="F17" s="5">
        <v>252594</v>
      </c>
      <c r="G17" s="6">
        <f t="shared" si="0"/>
        <v>0.49579166567693611</v>
      </c>
    </row>
    <row r="18" spans="1:7">
      <c r="A18" s="4">
        <v>4</v>
      </c>
      <c r="B18" s="2">
        <v>96601</v>
      </c>
      <c r="C18" s="2">
        <v>30623</v>
      </c>
      <c r="D18" s="2">
        <v>3914</v>
      </c>
      <c r="E18" s="2">
        <v>3588</v>
      </c>
      <c r="F18" s="5">
        <v>314829</v>
      </c>
      <c r="G18" s="6">
        <f t="shared" si="0"/>
        <v>0.42793389427276396</v>
      </c>
    </row>
    <row r="19" spans="1:7">
      <c r="A19" s="4">
        <v>5</v>
      </c>
      <c r="B19" s="2">
        <v>102827</v>
      </c>
      <c r="C19" s="2">
        <v>26649</v>
      </c>
      <c r="D19" s="2">
        <v>3405</v>
      </c>
      <c r="E19" s="2">
        <v>3095</v>
      </c>
      <c r="F19" s="5">
        <v>280610</v>
      </c>
      <c r="G19" s="6">
        <f t="shared" si="0"/>
        <v>0.48457289476497628</v>
      </c>
    </row>
    <row r="20" spans="1:7">
      <c r="A20" s="4">
        <v>6</v>
      </c>
      <c r="B20" s="2">
        <v>67813</v>
      </c>
      <c r="C20" s="2">
        <v>11786</v>
      </c>
      <c r="D20" s="2">
        <v>3379</v>
      </c>
      <c r="E20" s="2">
        <v>1629</v>
      </c>
      <c r="F20" s="5">
        <v>197069</v>
      </c>
      <c r="G20" s="6">
        <f t="shared" si="0"/>
        <v>0.42932678401981034</v>
      </c>
    </row>
    <row r="21" spans="1:7">
      <c r="A21" s="4">
        <v>7</v>
      </c>
      <c r="B21" s="2">
        <v>101905</v>
      </c>
      <c r="C21" s="2">
        <v>33549</v>
      </c>
      <c r="D21" s="2">
        <v>3701</v>
      </c>
      <c r="E21" s="2">
        <v>3697</v>
      </c>
      <c r="F21" s="5">
        <v>314611</v>
      </c>
      <c r="G21" s="6">
        <f t="shared" si="0"/>
        <v>0.4540591396995019</v>
      </c>
    </row>
    <row r="22" spans="1:7">
      <c r="A22" s="4">
        <v>8</v>
      </c>
      <c r="B22" s="2">
        <v>93677</v>
      </c>
      <c r="C22" s="2">
        <v>17637</v>
      </c>
      <c r="D22" s="2">
        <v>6273</v>
      </c>
      <c r="E22" s="2">
        <v>2424</v>
      </c>
      <c r="F22" s="5">
        <v>243604</v>
      </c>
      <c r="G22" s="6">
        <f t="shared" si="0"/>
        <v>0.49264790397530417</v>
      </c>
    </row>
    <row r="23" spans="1:7">
      <c r="A23" s="4" t="s">
        <v>6</v>
      </c>
      <c r="B23" s="2">
        <v>0</v>
      </c>
      <c r="C23" s="2">
        <v>0</v>
      </c>
      <c r="D23" s="2">
        <v>0</v>
      </c>
      <c r="E23" s="2">
        <v>485</v>
      </c>
      <c r="G23" s="6"/>
    </row>
    <row r="24" spans="1:7">
      <c r="A24" s="7" t="s">
        <v>7</v>
      </c>
      <c r="B24" s="2">
        <v>711724</v>
      </c>
      <c r="C24" s="2">
        <v>189188</v>
      </c>
      <c r="D24" s="2">
        <v>30866</v>
      </c>
      <c r="E24" s="2">
        <v>20962</v>
      </c>
      <c r="F24" s="5">
        <f>SUM(F15:F22)</f>
        <v>2036281</v>
      </c>
      <c r="G24" s="6">
        <f t="shared" si="0"/>
        <v>0.4678823796912116</v>
      </c>
    </row>
    <row r="25" spans="1:7">
      <c r="G25" s="6"/>
    </row>
    <row r="26" spans="1:7" ht="21">
      <c r="A26" s="1" t="s">
        <v>9</v>
      </c>
      <c r="B26" s="2" t="s">
        <v>1</v>
      </c>
      <c r="C26" s="2" t="s">
        <v>2</v>
      </c>
      <c r="D26" s="2" t="s">
        <v>3</v>
      </c>
      <c r="E26" s="2" t="s">
        <v>4</v>
      </c>
      <c r="F26" s="2" t="s">
        <v>5</v>
      </c>
      <c r="G26" s="6"/>
    </row>
    <row r="27" spans="1:7">
      <c r="A27" s="3">
        <v>1</v>
      </c>
      <c r="B27" s="3">
        <v>742</v>
      </c>
      <c r="C27" s="3">
        <v>132</v>
      </c>
      <c r="D27" s="3">
        <v>21</v>
      </c>
      <c r="E27" s="3">
        <v>31</v>
      </c>
      <c r="F27" s="5">
        <v>2229</v>
      </c>
      <c r="G27" s="6">
        <f t="shared" si="0"/>
        <v>0.4154329295648273</v>
      </c>
    </row>
    <row r="28" spans="1:7">
      <c r="A28" s="3">
        <v>2</v>
      </c>
      <c r="B28" s="3">
        <v>613</v>
      </c>
      <c r="C28" s="3">
        <v>87</v>
      </c>
      <c r="D28" s="3">
        <v>13</v>
      </c>
      <c r="E28" s="3">
        <v>22</v>
      </c>
      <c r="F28" s="5">
        <v>1910</v>
      </c>
      <c r="G28" s="6">
        <f t="shared" si="0"/>
        <v>0.38481675392670156</v>
      </c>
    </row>
    <row r="29" spans="1:7">
      <c r="A29" s="3">
        <v>3</v>
      </c>
      <c r="B29" s="3">
        <v>717</v>
      </c>
      <c r="C29" s="3">
        <v>88</v>
      </c>
      <c r="D29" s="3">
        <v>27</v>
      </c>
      <c r="E29" s="3">
        <v>31</v>
      </c>
      <c r="F29" s="5">
        <v>2239</v>
      </c>
      <c r="G29" s="6">
        <f t="shared" si="0"/>
        <v>0.38543992853952658</v>
      </c>
    </row>
    <row r="30" spans="1:7">
      <c r="A30" s="3">
        <v>4</v>
      </c>
      <c r="B30" s="3">
        <v>325</v>
      </c>
      <c r="C30" s="3">
        <v>45</v>
      </c>
      <c r="D30" s="3">
        <v>13</v>
      </c>
      <c r="E30" s="3">
        <v>19</v>
      </c>
      <c r="F30" s="5">
        <v>1178</v>
      </c>
      <c r="G30" s="6">
        <f t="shared" si="0"/>
        <v>0.34125636672325976</v>
      </c>
    </row>
    <row r="31" spans="1:7">
      <c r="A31" s="3">
        <v>5</v>
      </c>
      <c r="B31" s="3">
        <v>477</v>
      </c>
      <c r="C31" s="3">
        <v>59</v>
      </c>
      <c r="D31" s="3">
        <v>25</v>
      </c>
      <c r="E31" s="3">
        <v>26</v>
      </c>
      <c r="F31" s="5">
        <v>1643</v>
      </c>
      <c r="G31" s="6">
        <f t="shared" si="0"/>
        <v>0.35727328058429703</v>
      </c>
    </row>
    <row r="32" spans="1:7">
      <c r="A32" s="3">
        <v>6</v>
      </c>
      <c r="B32" s="3">
        <v>519</v>
      </c>
      <c r="C32" s="3">
        <v>54</v>
      </c>
      <c r="D32" s="3">
        <v>28</v>
      </c>
      <c r="E32" s="3">
        <v>30</v>
      </c>
      <c r="F32" s="5">
        <v>1995</v>
      </c>
      <c r="G32" s="6">
        <f t="shared" si="0"/>
        <v>0.31629072681704262</v>
      </c>
    </row>
    <row r="33" spans="1:7">
      <c r="A33" s="3">
        <v>7</v>
      </c>
      <c r="B33" s="3">
        <v>434</v>
      </c>
      <c r="C33" s="3">
        <v>76</v>
      </c>
      <c r="D33" s="3">
        <v>13</v>
      </c>
      <c r="E33" s="3">
        <v>14</v>
      </c>
      <c r="F33" s="5">
        <v>1436</v>
      </c>
      <c r="G33" s="6">
        <f t="shared" si="0"/>
        <v>0.37395543175487467</v>
      </c>
    </row>
    <row r="34" spans="1:7">
      <c r="A34" s="3">
        <v>8</v>
      </c>
      <c r="B34" s="3">
        <v>545</v>
      </c>
      <c r="C34" s="3">
        <v>48</v>
      </c>
      <c r="D34" s="3">
        <v>28</v>
      </c>
      <c r="E34" s="3">
        <v>23</v>
      </c>
      <c r="F34" s="5">
        <v>1847</v>
      </c>
      <c r="G34" s="6">
        <f t="shared" si="0"/>
        <v>0.34867352463454249</v>
      </c>
    </row>
    <row r="35" spans="1:7">
      <c r="A35" s="3" t="s">
        <v>6</v>
      </c>
      <c r="B35" s="3">
        <v>0</v>
      </c>
      <c r="C35" s="3">
        <v>0</v>
      </c>
      <c r="D35" s="3">
        <v>0</v>
      </c>
      <c r="E35" s="3">
        <v>5</v>
      </c>
      <c r="G35" s="6"/>
    </row>
    <row r="36" spans="1:7">
      <c r="A36" s="7" t="s">
        <v>7</v>
      </c>
      <c r="B36" s="3">
        <v>4372</v>
      </c>
      <c r="C36" s="3">
        <v>589</v>
      </c>
      <c r="D36" s="3">
        <v>168</v>
      </c>
      <c r="E36" s="3">
        <v>201</v>
      </c>
      <c r="F36" s="5">
        <f>SUM(F27:F34)</f>
        <v>14477</v>
      </c>
      <c r="G36" s="6">
        <f t="shared" si="0"/>
        <v>0.36817020100849623</v>
      </c>
    </row>
    <row r="37" spans="1:7">
      <c r="G37" s="6"/>
    </row>
    <row r="38" spans="1:7" ht="21">
      <c r="A38" s="1" t="s">
        <v>10</v>
      </c>
      <c r="B38" s="2" t="s">
        <v>1</v>
      </c>
      <c r="C38" s="2" t="s">
        <v>2</v>
      </c>
      <c r="D38" s="2" t="s">
        <v>3</v>
      </c>
      <c r="E38" s="2" t="s">
        <v>4</v>
      </c>
      <c r="F38" s="2" t="s">
        <v>5</v>
      </c>
      <c r="G38" s="6"/>
    </row>
    <row r="39" spans="1:7">
      <c r="A39" s="4">
        <v>1</v>
      </c>
      <c r="B39" s="2">
        <v>190</v>
      </c>
      <c r="C39" s="2">
        <v>40</v>
      </c>
      <c r="D39" s="2">
        <v>8</v>
      </c>
      <c r="E39" s="2">
        <v>9</v>
      </c>
      <c r="F39" s="5">
        <v>929</v>
      </c>
      <c r="G39" s="6">
        <f t="shared" si="0"/>
        <v>0.26587728740581268</v>
      </c>
    </row>
    <row r="40" spans="1:7">
      <c r="A40" s="4">
        <v>2</v>
      </c>
      <c r="B40" s="2">
        <v>250</v>
      </c>
      <c r="C40" s="2">
        <v>41</v>
      </c>
      <c r="D40" s="2">
        <v>16</v>
      </c>
      <c r="E40" s="2">
        <v>13</v>
      </c>
      <c r="F40" s="5">
        <v>989</v>
      </c>
      <c r="G40" s="6">
        <f t="shared" si="0"/>
        <v>0.32355915065722951</v>
      </c>
    </row>
    <row r="41" spans="1:7">
      <c r="A41" s="4">
        <v>3</v>
      </c>
      <c r="B41" s="2">
        <v>384</v>
      </c>
      <c r="C41" s="2">
        <v>34</v>
      </c>
      <c r="D41" s="2">
        <v>13</v>
      </c>
      <c r="E41" s="2">
        <v>11</v>
      </c>
      <c r="F41" s="5">
        <v>1341</v>
      </c>
      <c r="G41" s="6">
        <f t="shared" si="0"/>
        <v>0.32960477255779269</v>
      </c>
    </row>
    <row r="42" spans="1:7">
      <c r="A42" s="4">
        <v>4</v>
      </c>
      <c r="B42" s="2">
        <v>137</v>
      </c>
      <c r="C42" s="2">
        <v>26</v>
      </c>
      <c r="D42" s="2">
        <v>5</v>
      </c>
      <c r="E42" s="2">
        <v>9</v>
      </c>
      <c r="F42" s="5">
        <v>614</v>
      </c>
      <c r="G42" s="6">
        <f t="shared" si="0"/>
        <v>0.28827361563517917</v>
      </c>
    </row>
    <row r="43" spans="1:7">
      <c r="A43" s="4">
        <v>5</v>
      </c>
      <c r="B43" s="2">
        <v>239</v>
      </c>
      <c r="C43" s="2">
        <v>37</v>
      </c>
      <c r="D43" s="2">
        <v>16</v>
      </c>
      <c r="E43" s="2">
        <v>10</v>
      </c>
      <c r="F43" s="5">
        <v>904</v>
      </c>
      <c r="G43" s="6">
        <f t="shared" si="0"/>
        <v>0.33407079646017701</v>
      </c>
    </row>
    <row r="44" spans="1:7">
      <c r="A44" s="4">
        <v>6</v>
      </c>
      <c r="B44" s="2">
        <v>274</v>
      </c>
      <c r="C44" s="2">
        <v>30</v>
      </c>
      <c r="D44" s="2">
        <v>22</v>
      </c>
      <c r="E44" s="2">
        <v>11</v>
      </c>
      <c r="F44" s="5">
        <v>1089</v>
      </c>
      <c r="G44" s="6">
        <f t="shared" si="0"/>
        <v>0.30945821854912764</v>
      </c>
    </row>
    <row r="45" spans="1:7">
      <c r="A45" s="4">
        <v>7</v>
      </c>
      <c r="B45" s="2">
        <v>329</v>
      </c>
      <c r="C45" s="2">
        <v>59</v>
      </c>
      <c r="D45" s="2">
        <v>9</v>
      </c>
      <c r="E45" s="2">
        <v>21</v>
      </c>
      <c r="F45" s="5">
        <v>1252</v>
      </c>
      <c r="G45" s="6">
        <f t="shared" si="0"/>
        <v>0.33386581469648563</v>
      </c>
    </row>
    <row r="46" spans="1:7">
      <c r="A46" s="4">
        <v>8</v>
      </c>
      <c r="B46" s="2">
        <v>369</v>
      </c>
      <c r="C46" s="2">
        <v>52</v>
      </c>
      <c r="D46" s="2">
        <v>27</v>
      </c>
      <c r="E46" s="2">
        <v>15</v>
      </c>
      <c r="F46" s="5">
        <v>1327</v>
      </c>
      <c r="G46" s="6">
        <f t="shared" si="0"/>
        <v>0.34890730972117556</v>
      </c>
    </row>
    <row r="47" spans="1:7">
      <c r="A47" s="4" t="s">
        <v>6</v>
      </c>
      <c r="B47" s="2">
        <v>0</v>
      </c>
      <c r="C47" s="2">
        <v>0</v>
      </c>
      <c r="D47" s="2">
        <v>0</v>
      </c>
      <c r="E47" s="2">
        <v>1</v>
      </c>
      <c r="G47" s="6"/>
    </row>
    <row r="48" spans="1:7">
      <c r="A48" s="7" t="s">
        <v>7</v>
      </c>
      <c r="B48" s="2">
        <v>2172</v>
      </c>
      <c r="C48" s="2">
        <v>319</v>
      </c>
      <c r="D48" s="2">
        <v>116</v>
      </c>
      <c r="E48" s="2">
        <v>100</v>
      </c>
      <c r="F48" s="5">
        <f>SUM(F39:F46)</f>
        <v>8445</v>
      </c>
      <c r="G48" s="6">
        <f t="shared" si="0"/>
        <v>0.32054470100651272</v>
      </c>
    </row>
    <row r="49" spans="1:7">
      <c r="G49" s="6"/>
    </row>
    <row r="50" spans="1:7">
      <c r="G50" s="6"/>
    </row>
    <row r="51" spans="1:7">
      <c r="G51" s="6"/>
    </row>
    <row r="52" spans="1:7" ht="21">
      <c r="A52" s="1" t="s">
        <v>11</v>
      </c>
      <c r="B52" s="2" t="s">
        <v>1</v>
      </c>
      <c r="C52" s="2" t="s">
        <v>2</v>
      </c>
      <c r="D52" s="2" t="s">
        <v>3</v>
      </c>
      <c r="E52" s="2" t="s">
        <v>4</v>
      </c>
      <c r="F52" s="2" t="s">
        <v>5</v>
      </c>
      <c r="G52" s="6"/>
    </row>
    <row r="53" spans="1:7">
      <c r="A53" s="4">
        <v>1</v>
      </c>
      <c r="B53" s="2">
        <v>1474</v>
      </c>
      <c r="C53" s="2">
        <v>420</v>
      </c>
      <c r="D53" s="2">
        <v>100</v>
      </c>
      <c r="E53" s="2">
        <v>24</v>
      </c>
      <c r="F53" s="5">
        <v>4043</v>
      </c>
      <c r="G53" s="8">
        <f t="shared" si="0"/>
        <v>0.49913430620826121</v>
      </c>
    </row>
    <row r="54" spans="1:7">
      <c r="A54" s="4">
        <v>2</v>
      </c>
      <c r="B54" s="2">
        <v>1138</v>
      </c>
      <c r="C54" s="2">
        <v>314</v>
      </c>
      <c r="D54" s="2">
        <v>96</v>
      </c>
      <c r="E54" s="2">
        <v>39</v>
      </c>
      <c r="F54" s="5">
        <v>3178</v>
      </c>
      <c r="G54" s="6">
        <f t="shared" si="0"/>
        <v>0.49937067337948393</v>
      </c>
    </row>
    <row r="55" spans="1:7">
      <c r="A55" s="4">
        <v>3</v>
      </c>
      <c r="B55" s="2">
        <v>800</v>
      </c>
      <c r="C55" s="2">
        <v>156</v>
      </c>
      <c r="D55" s="2">
        <v>110</v>
      </c>
      <c r="E55" s="2">
        <v>29</v>
      </c>
      <c r="F55" s="5">
        <v>2493</v>
      </c>
      <c r="G55" s="6">
        <f t="shared" si="0"/>
        <v>0.43922984356197353</v>
      </c>
    </row>
    <row r="56" spans="1:7">
      <c r="A56" s="4">
        <v>4</v>
      </c>
      <c r="B56" s="2">
        <v>1324</v>
      </c>
      <c r="C56" s="2">
        <v>304</v>
      </c>
      <c r="D56" s="2">
        <v>67</v>
      </c>
      <c r="E56" s="2">
        <v>31</v>
      </c>
      <c r="F56" s="5">
        <v>8167</v>
      </c>
      <c r="G56" s="6">
        <f t="shared" si="0"/>
        <v>0.21133831272192971</v>
      </c>
    </row>
    <row r="57" spans="1:7">
      <c r="A57" s="4">
        <v>5</v>
      </c>
      <c r="B57" s="2">
        <v>2062</v>
      </c>
      <c r="C57" s="2">
        <v>419</v>
      </c>
      <c r="D57" s="2">
        <v>64</v>
      </c>
      <c r="E57" s="2">
        <v>41</v>
      </c>
      <c r="F57" s="5">
        <v>8165</v>
      </c>
      <c r="G57" s="6">
        <f t="shared" si="0"/>
        <v>0.31671769748928352</v>
      </c>
    </row>
    <row r="58" spans="1:7">
      <c r="A58" s="4">
        <v>6</v>
      </c>
      <c r="B58" s="2">
        <v>730</v>
      </c>
      <c r="C58" s="2">
        <v>104</v>
      </c>
      <c r="D58" s="2">
        <v>199</v>
      </c>
      <c r="E58" s="2">
        <v>28</v>
      </c>
      <c r="F58" s="5">
        <v>2494</v>
      </c>
      <c r="G58" s="6">
        <f t="shared" si="0"/>
        <v>0.42542101042502006</v>
      </c>
    </row>
    <row r="59" spans="1:7">
      <c r="A59" s="4">
        <v>7</v>
      </c>
      <c r="B59" s="2">
        <v>1071</v>
      </c>
      <c r="C59" s="2">
        <v>354</v>
      </c>
      <c r="D59" s="2">
        <v>117</v>
      </c>
      <c r="E59" s="2">
        <v>30</v>
      </c>
      <c r="F59" s="5">
        <v>3268</v>
      </c>
      <c r="G59" s="6">
        <f t="shared" si="0"/>
        <v>0.48102815177478581</v>
      </c>
    </row>
    <row r="60" spans="1:7">
      <c r="A60" s="4">
        <v>8</v>
      </c>
      <c r="B60" s="2">
        <v>730</v>
      </c>
      <c r="C60" s="2">
        <v>129</v>
      </c>
      <c r="D60" s="2">
        <v>213</v>
      </c>
      <c r="E60" s="2">
        <v>22</v>
      </c>
      <c r="F60" s="5">
        <v>2662</v>
      </c>
      <c r="G60" s="6">
        <f t="shared" si="0"/>
        <v>0.41096919609316301</v>
      </c>
    </row>
    <row r="61" spans="1:7">
      <c r="A61" s="4" t="s">
        <v>6</v>
      </c>
      <c r="B61" s="2">
        <v>0</v>
      </c>
      <c r="C61" s="2">
        <v>0</v>
      </c>
      <c r="D61" s="2">
        <v>0</v>
      </c>
      <c r="E61" s="2">
        <v>4</v>
      </c>
      <c r="G61" s="6"/>
    </row>
    <row r="62" spans="1:7">
      <c r="A62" s="7" t="s">
        <v>7</v>
      </c>
      <c r="B62" s="2">
        <v>9329</v>
      </c>
      <c r="C62" s="2">
        <v>2200</v>
      </c>
      <c r="D62" s="2">
        <v>966</v>
      </c>
      <c r="E62" s="2">
        <v>248</v>
      </c>
      <c r="F62" s="5">
        <f>SUM(F53:F60)</f>
        <v>34470</v>
      </c>
      <c r="G62" s="6">
        <f t="shared" si="0"/>
        <v>0.36968378299970989</v>
      </c>
    </row>
    <row r="63" spans="1:7">
      <c r="G63" s="6"/>
    </row>
    <row r="64" spans="1:7" ht="21">
      <c r="A64" s="1" t="s">
        <v>12</v>
      </c>
      <c r="B64" s="2" t="s">
        <v>1</v>
      </c>
      <c r="C64" s="2" t="s">
        <v>2</v>
      </c>
      <c r="D64" s="2" t="s">
        <v>3</v>
      </c>
      <c r="E64" s="2" t="s">
        <v>4</v>
      </c>
      <c r="F64" s="2" t="s">
        <v>5</v>
      </c>
      <c r="G64" s="6"/>
    </row>
    <row r="65" spans="1:7">
      <c r="A65" s="4">
        <v>1</v>
      </c>
      <c r="B65" s="2">
        <v>25398</v>
      </c>
      <c r="C65" s="2">
        <v>4898</v>
      </c>
      <c r="D65" s="2">
        <v>630</v>
      </c>
      <c r="E65" s="2">
        <v>557</v>
      </c>
      <c r="F65" s="5">
        <v>83854</v>
      </c>
      <c r="G65" s="6">
        <f t="shared" si="0"/>
        <v>0.37545018723018581</v>
      </c>
    </row>
    <row r="66" spans="1:7">
      <c r="A66" s="4">
        <v>2</v>
      </c>
      <c r="B66" s="2">
        <v>19503</v>
      </c>
      <c r="C66" s="2">
        <v>3434</v>
      </c>
      <c r="D66" s="2">
        <v>398</v>
      </c>
      <c r="E66" s="2">
        <v>645</v>
      </c>
      <c r="F66" s="5">
        <v>74777</v>
      </c>
      <c r="G66" s="6">
        <f t="shared" ref="G66:G74" si="1">SUM(B66:E66)/F66</f>
        <v>0.32068684221084021</v>
      </c>
    </row>
    <row r="67" spans="1:7">
      <c r="A67" s="4">
        <v>3</v>
      </c>
      <c r="B67" s="2">
        <v>25555</v>
      </c>
      <c r="C67" s="2">
        <v>3867</v>
      </c>
      <c r="D67" s="2">
        <v>692</v>
      </c>
      <c r="E67" s="2">
        <v>881</v>
      </c>
      <c r="F67" s="5">
        <v>92274</v>
      </c>
      <c r="G67" s="6">
        <f t="shared" si="1"/>
        <v>0.33590177081301342</v>
      </c>
    </row>
    <row r="68" spans="1:7">
      <c r="A68" s="4">
        <v>4</v>
      </c>
      <c r="B68" s="2">
        <v>14384</v>
      </c>
      <c r="C68" s="2">
        <v>3155</v>
      </c>
      <c r="D68" s="2">
        <v>565</v>
      </c>
      <c r="E68" s="2">
        <v>535</v>
      </c>
      <c r="F68" s="5">
        <v>58949</v>
      </c>
      <c r="G68" s="6">
        <f t="shared" si="1"/>
        <v>0.31618856978065785</v>
      </c>
    </row>
    <row r="69" spans="1:7">
      <c r="A69" s="4">
        <v>5</v>
      </c>
      <c r="B69" s="2">
        <v>21110</v>
      </c>
      <c r="C69" s="2">
        <v>3192</v>
      </c>
      <c r="D69" s="2">
        <v>675</v>
      </c>
      <c r="E69" s="2">
        <v>782</v>
      </c>
      <c r="F69" s="5">
        <v>77031</v>
      </c>
      <c r="G69" s="6">
        <f t="shared" si="1"/>
        <v>0.33439783983071752</v>
      </c>
    </row>
    <row r="70" spans="1:7">
      <c r="A70" s="4">
        <v>6</v>
      </c>
      <c r="B70" s="2">
        <v>25332</v>
      </c>
      <c r="C70" s="2">
        <v>2932</v>
      </c>
      <c r="D70" s="2">
        <v>961</v>
      </c>
      <c r="E70" s="2">
        <v>737</v>
      </c>
      <c r="F70" s="5">
        <v>102131</v>
      </c>
      <c r="G70" s="6">
        <f t="shared" si="1"/>
        <v>0.2933683210778314</v>
      </c>
    </row>
    <row r="71" spans="1:7">
      <c r="A71" s="4">
        <v>7</v>
      </c>
      <c r="B71" s="2">
        <v>16883</v>
      </c>
      <c r="C71" s="2">
        <v>3468</v>
      </c>
      <c r="D71" s="2">
        <v>436</v>
      </c>
      <c r="E71" s="2">
        <v>588</v>
      </c>
      <c r="F71" s="5">
        <v>63958</v>
      </c>
      <c r="G71" s="6">
        <f t="shared" si="1"/>
        <v>0.33420369617561524</v>
      </c>
    </row>
    <row r="72" spans="1:7">
      <c r="A72" s="4">
        <v>8</v>
      </c>
      <c r="B72" s="2">
        <v>29559</v>
      </c>
      <c r="C72" s="2">
        <v>3384</v>
      </c>
      <c r="D72" s="2">
        <v>1215</v>
      </c>
      <c r="E72" s="2">
        <v>854</v>
      </c>
      <c r="F72" s="5">
        <v>105454</v>
      </c>
      <c r="G72" s="6">
        <f t="shared" si="1"/>
        <v>0.33201206213135587</v>
      </c>
    </row>
    <row r="73" spans="1:7">
      <c r="A73" s="4" t="s">
        <v>6</v>
      </c>
      <c r="B73" s="2">
        <v>0</v>
      </c>
      <c r="C73" s="2">
        <v>0</v>
      </c>
      <c r="D73" s="2">
        <v>0</v>
      </c>
      <c r="E73" s="2">
        <v>94</v>
      </c>
      <c r="G73" s="6"/>
    </row>
    <row r="74" spans="1:7">
      <c r="A74" s="7" t="s">
        <v>7</v>
      </c>
      <c r="B74" s="2">
        <v>177724</v>
      </c>
      <c r="C74" s="2">
        <v>28330</v>
      </c>
      <c r="D74" s="2">
        <v>5572</v>
      </c>
      <c r="E74" s="2">
        <v>5673</v>
      </c>
      <c r="F74" s="5">
        <f>SUM(F65:F72)</f>
        <v>658428</v>
      </c>
      <c r="G74" s="6">
        <f t="shared" si="1"/>
        <v>0.33002697333649239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nwalker</dc:creator>
  <cp:lastModifiedBy>nwalker</cp:lastModifiedBy>
  <dcterms:created xsi:type="dcterms:W3CDTF">2015-02-06T19:47:59Z</dcterms:created>
  <dcterms:modified xsi:type="dcterms:W3CDTF">2015-02-06T19:48:25Z</dcterms:modified>
</cp:coreProperties>
</file>